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254" sheetId="7" r:id="rId1"/>
  </sheets>
  <definedNames>
    <definedName name="_xlnm.Print_Area" localSheetId="0">'254'!$A$1:$K$25</definedName>
  </definedNames>
  <calcPr calcId="145621"/>
</workbook>
</file>

<file path=xl/calcChain.xml><?xml version="1.0" encoding="utf-8"?>
<calcChain xmlns="http://schemas.openxmlformats.org/spreadsheetml/2006/main">
  <c r="I10" i="7" l="1"/>
  <c r="G10" i="7"/>
  <c r="H10" i="7" s="1"/>
  <c r="I9" i="7" l="1"/>
  <c r="I11" i="7" s="1"/>
  <c r="G12" i="7"/>
  <c r="G13" i="7" s="1"/>
  <c r="G9" i="7"/>
  <c r="G11" i="7" s="1"/>
  <c r="H9" i="7" l="1"/>
  <c r="H11" i="7" s="1"/>
  <c r="I12" i="7"/>
  <c r="I13" i="7" s="1"/>
  <c r="H12" i="7"/>
  <c r="H13" i="7" s="1"/>
</calcChain>
</file>

<file path=xl/sharedStrings.xml><?xml version="1.0" encoding="utf-8"?>
<sst xmlns="http://schemas.openxmlformats.org/spreadsheetml/2006/main" count="29" uniqueCount="28">
  <si>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</si>
  <si>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</si>
  <si>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</si>
  <si>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</si>
  <si>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</si>
  <si>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</si>
  <si>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vyplní ceny pouze ve žlutém sloupci  u částí, na které podává nabídku!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</si>
  <si>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</si>
  <si>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</si>
  <si>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</si>
  <si>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</si>
  <si>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</si>
  <si>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 v Kč bez DPH</t>
  </si>
  <si>
    <t>DPH celkem v Kč</t>
  </si>
  <si>
    <t>Cena celkem  vč. DPH v Kč</t>
  </si>
  <si>
    <t>Modernizace ZF JU, CZ.1.05/4.1.00/11.0258</t>
  </si>
  <si>
    <t>k veřejné zakázce: „Dodávka analyzátoru celkového uhlíku, AAS-atomové absorpční spektrometrie a přídavného modulu pro měření TOC“</t>
  </si>
  <si>
    <t>část VZ</t>
  </si>
  <si>
    <r>
      <t xml:space="preserve">CENA CELKEM  ZA </t>
    </r>
    <r>
      <rPr>
        <b/>
        <u/>
        <sz val="11"/>
        <color theme="1"/>
        <rFont val="Arial"/>
        <family val="2"/>
        <charset val="238"/>
      </rPr>
      <t>ČÁST 1</t>
    </r>
  </si>
  <si>
    <r>
      <t xml:space="preserve">CENA CELKEM ZA </t>
    </r>
    <r>
      <rPr>
        <b/>
        <u/>
        <sz val="11"/>
        <color theme="1"/>
        <rFont val="Arial"/>
        <family val="2"/>
        <charset val="238"/>
      </rPr>
      <t>ČÁST 2</t>
    </r>
  </si>
  <si>
    <t>AAS - atomová absorpční spektrometrie</t>
  </si>
  <si>
    <t>Analyzátor celkového uhlíku a dusíku TOC/TN</t>
  </si>
  <si>
    <t>Přídavný modul pro měření TOC v pevných vzorcích</t>
  </si>
  <si>
    <t>Rozvoj ZF a FROV JU, CZ.1.05/4.1.00/04.0190</t>
  </si>
  <si>
    <t>Pro projekt</t>
  </si>
  <si>
    <t>ZF a FROV JU 190</t>
  </si>
  <si>
    <t>ZF JU 258</t>
  </si>
  <si>
    <t xml:space="preserve">Ceny  ve sloupcích   G, H, I  vepište do návrhu kupní smlouvy, čl. 4.2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</si>
</sst>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u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9" fillId="3" borderId="0" xfId="0" applyFont="1" applyFill="1" applyProtection="1">
      <protection locked="0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14" fillId="3" borderId="0" xfId="0" applyFont="1" applyFill="1" applyAlignment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4" fontId="5" fillId="5" borderId="2" xfId="0" applyNumberFormat="1" applyFont="1" applyFill="1" applyBorder="1" applyAlignment="1" applyProtection="1">
      <alignment horizontal="right" vertical="center"/>
      <protection locked="0"/>
    </xf>
    <xf numFmtId="4" fontId="5" fillId="5" borderId="3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4" fontId="1" fillId="5" borderId="2" xfId="0" applyNumberFormat="1" applyFont="1" applyFill="1" applyBorder="1" applyAlignment="1" applyProtection="1">
      <alignment horizontal="right" vertical="center"/>
      <protection locked="0"/>
    </xf>
    <xf numFmtId="4" fontId="1" fillId="5" borderId="3" xfId="0" applyNumberFormat="1" applyFont="1" applyFill="1" applyBorder="1" applyAlignment="1" applyProtection="1">
      <alignment horizontal="right" vertical="center"/>
      <protection locked="0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2" fillId="4" borderId="4" xfId="0" applyNumberFormat="1" applyFont="1" applyFill="1" applyBorder="1" applyAlignment="1" applyProtection="1">
      <alignment horizontal="right" vertical="center"/>
    </xf>
    <xf numFmtId="4" fontId="2" fillId="4" borderId="6" xfId="0" applyNumberFormat="1" applyFont="1" applyFill="1" applyBorder="1" applyAlignment="1" applyProtection="1">
      <alignment horizontal="right" vertical="center"/>
    </xf>
    <xf numFmtId="0" fontId="5" fillId="0" borderId="5" xfId="0" applyFont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0" fontId="2" fillId="3" borderId="0" xfId="0" applyFont="1" applyFill="1" applyAlignment="1" applyProtection="1">
      <alignment horizontal="left"/>
      <protection locked="0"/>
    </xf>
    <xf numFmtId="0" fontId="5" fillId="5" borderId="1" xfId="0" applyFont="1" applyFill="1" applyBorder="1" applyAlignment="1" applyProtection="1">
      <alignment horizontal="left" vertical="center" wrapText="1"/>
    </xf>
    <xf numFmtId="0" fontId="5" fillId="5" borderId="2" xfId="0" applyFont="1" applyFill="1" applyBorder="1" applyAlignment="1" applyProtection="1">
      <alignment horizontal="left" vertical="center" wrapText="1"/>
    </xf>
    <xf numFmtId="0" fontId="5" fillId="5" borderId="7" xfId="0" applyFont="1" applyFill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vertical="center"/>
      <protection locked="0"/>
    </xf>
    <xf numFmtId="4" fontId="1" fillId="0" borderId="11" xfId="0" applyNumberFormat="1" applyFont="1" applyFill="1" applyBorder="1" applyAlignment="1" applyProtection="1">
      <alignment horizontal="right" vertical="center"/>
      <protection locked="0"/>
    </xf>
    <xf numFmtId="4" fontId="2" fillId="4" borderId="11" xfId="0" applyNumberFormat="1" applyFont="1" applyFill="1" applyBorder="1" applyAlignment="1" applyProtection="1">
      <alignment horizontal="right" vertical="center"/>
    </xf>
    <xf numFmtId="4" fontId="2" fillId="4" borderId="12" xfId="0" applyNumberFormat="1" applyFont="1" applyFill="1" applyBorder="1" applyAlignment="1" applyProtection="1">
      <alignment horizontal="right" vertical="center"/>
    </xf>
    <xf numFmtId="0" fontId="5" fillId="0" borderId="13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4" fontId="2" fillId="3" borderId="14" xfId="0" applyNumberFormat="1" applyFont="1" applyFill="1" applyBorder="1" applyAlignment="1" applyProtection="1">
      <alignment vertical="center"/>
      <protection locked="0"/>
    </xf>
    <xf numFmtId="4" fontId="1" fillId="0" borderId="14" xfId="0" applyNumberFormat="1" applyFont="1" applyFill="1" applyBorder="1" applyAlignment="1" applyProtection="1">
      <alignment horizontal="right" vertical="center"/>
      <protection locked="0"/>
    </xf>
    <xf numFmtId="4" fontId="2" fillId="4" borderId="14" xfId="0" applyNumberFormat="1" applyFont="1" applyFill="1" applyBorder="1" applyAlignment="1" applyProtection="1">
      <alignment horizontal="right" vertical="center"/>
    </xf>
    <xf numFmtId="4" fontId="2" fillId="4" borderId="15" xfId="0" applyNumberFormat="1" applyFont="1" applyFill="1" applyBorder="1" applyAlignment="1" applyProtection="1">
      <alignment horizontal="right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view="pageLayout" zoomScale="90" zoomScaleNormal="100" zoomScalePageLayoutView="90" workbookViewId="0">
      <selection activeCell="F4" sqref="F4"/>
    </sheetView>
  </sheetViews>
  <sheetFormatPr defaultRowHeight="15" x14ac:dyDescent="0.25"/>
  <cols>
    <col min="1" max="1" width="5.140625" style="3" customWidth="1"/>
    <col min="2" max="2" width="9.7109375" style="3" customWidth="1"/>
    <col min="3" max="3" width="13.7109375" style="3" customWidth="1"/>
    <col min="4" max="4" width="37.28515625" style="3" customWidth="1"/>
    <col min="5" max="5" width="8.85546875" style="3" customWidth="1"/>
    <col min="6" max="6" width="19.42578125" style="3" customWidth="1"/>
    <col min="7" max="7" width="15.7109375" style="3" customWidth="1"/>
    <col min="8" max="8" width="15.42578125" style="3" customWidth="1"/>
    <col min="9" max="9" width="14.42578125" style="3" customWidth="1"/>
    <col min="10" max="10" width="6.140625" style="3" customWidth="1"/>
    <col min="11" max="11" width="4.85546875" style="3" customWidth="1"/>
    <col min="12" max="16384" width="9.140625" style="3"/>
  </cols>
  <sheetData>
    <row r="1" spans="1:11" s="2" customFormat="1" ht="27" customHeight="1" x14ac:dyDescent="0.25">
      <c r="A1" s="38" t="s">
        <v>10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33" customHeight="1" x14ac:dyDescent="0.25">
      <c r="A2" s="39" t="s">
        <v>16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32.25" customHeight="1" x14ac:dyDescent="0.25">
      <c r="A3" s="40" t="s">
        <v>3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30" customHeight="1" x14ac:dyDescent="0.25">
      <c r="B4" s="28" t="s">
        <v>11</v>
      </c>
      <c r="C4" s="28"/>
      <c r="E4" s="28"/>
      <c r="F4" s="28"/>
      <c r="G4" s="28"/>
      <c r="H4" s="28"/>
      <c r="I4" s="28"/>
      <c r="J4" s="28"/>
      <c r="K4" s="28"/>
    </row>
    <row r="5" spans="1:11" ht="17.25" customHeight="1" x14ac:dyDescent="0.25">
      <c r="B5" s="28" t="s">
        <v>15</v>
      </c>
      <c r="C5" s="28"/>
      <c r="E5" s="28"/>
      <c r="F5" s="28"/>
      <c r="G5" s="28"/>
      <c r="H5" s="28"/>
      <c r="I5" s="28"/>
      <c r="J5" s="28"/>
      <c r="K5" s="28"/>
    </row>
    <row r="6" spans="1:11" ht="18.75" customHeight="1" x14ac:dyDescent="0.25">
      <c r="B6" s="28" t="s">
        <v>23</v>
      </c>
      <c r="C6" s="28"/>
      <c r="E6" s="28"/>
      <c r="F6" s="28"/>
      <c r="G6" s="28"/>
      <c r="H6" s="28"/>
      <c r="I6" s="28"/>
      <c r="J6" s="28"/>
      <c r="K6" s="28"/>
    </row>
    <row r="7" spans="1:11" ht="22.5" customHeight="1" thickBot="1" x14ac:dyDescent="0.3">
      <c r="D7" s="19"/>
      <c r="E7" s="19"/>
      <c r="F7" s="19"/>
      <c r="G7" s="19"/>
      <c r="H7" s="19"/>
      <c r="I7" s="19"/>
      <c r="J7" s="19"/>
      <c r="K7" s="19"/>
    </row>
    <row r="8" spans="1:11" ht="45.75" thickBot="1" x14ac:dyDescent="0.3">
      <c r="B8" s="62" t="s">
        <v>17</v>
      </c>
      <c r="C8" s="63" t="s">
        <v>24</v>
      </c>
      <c r="D8" s="63" t="s">
        <v>0</v>
      </c>
      <c r="E8" s="63" t="s">
        <v>1</v>
      </c>
      <c r="F8" s="63" t="s">
        <v>4</v>
      </c>
      <c r="G8" s="63" t="s">
        <v>12</v>
      </c>
      <c r="H8" s="63" t="s">
        <v>13</v>
      </c>
      <c r="I8" s="64" t="s">
        <v>14</v>
      </c>
      <c r="J8" s="20"/>
      <c r="K8" s="20"/>
    </row>
    <row r="9" spans="1:11" ht="35.25" customHeight="1" thickBot="1" x14ac:dyDescent="0.3">
      <c r="B9" s="46">
        <v>1</v>
      </c>
      <c r="C9" s="47" t="s">
        <v>25</v>
      </c>
      <c r="D9" s="48" t="s">
        <v>21</v>
      </c>
      <c r="E9" s="49">
        <v>1</v>
      </c>
      <c r="F9" s="50"/>
      <c r="G9" s="51">
        <f>F9*E9</f>
        <v>0</v>
      </c>
      <c r="H9" s="52">
        <f>G9*0.21</f>
        <v>0</v>
      </c>
      <c r="I9" s="53">
        <f>G9*1.21</f>
        <v>0</v>
      </c>
    </row>
    <row r="10" spans="1:11" ht="36" customHeight="1" thickBot="1" x14ac:dyDescent="0.3">
      <c r="B10" s="54"/>
      <c r="C10" s="55" t="s">
        <v>25</v>
      </c>
      <c r="D10" s="56" t="s">
        <v>20</v>
      </c>
      <c r="E10" s="57">
        <v>1</v>
      </c>
      <c r="F10" s="58"/>
      <c r="G10" s="59">
        <f>F10*E10</f>
        <v>0</v>
      </c>
      <c r="H10" s="60">
        <f>G10*0.21</f>
        <v>0</v>
      </c>
      <c r="I10" s="61">
        <f>G10*1.21</f>
        <v>0</v>
      </c>
    </row>
    <row r="11" spans="1:11" ht="28.35" customHeight="1" thickBot="1" x14ac:dyDescent="0.3">
      <c r="B11" s="42" t="s">
        <v>18</v>
      </c>
      <c r="C11" s="44"/>
      <c r="D11" s="43"/>
      <c r="E11" s="43"/>
      <c r="F11" s="43"/>
      <c r="G11" s="29">
        <f>SUM(G9:G10)</f>
        <v>0</v>
      </c>
      <c r="H11" s="29">
        <f t="shared" ref="H11:I11" si="0">SUM(H9:H10)</f>
        <v>0</v>
      </c>
      <c r="I11" s="30">
        <f t="shared" si="0"/>
        <v>0</v>
      </c>
    </row>
    <row r="12" spans="1:11" ht="40.5" customHeight="1" thickBot="1" x14ac:dyDescent="0.3">
      <c r="B12" s="37">
        <v>2</v>
      </c>
      <c r="C12" s="45" t="s">
        <v>26</v>
      </c>
      <c r="D12" s="31" t="s">
        <v>22</v>
      </c>
      <c r="E12" s="32">
        <v>1</v>
      </c>
      <c r="F12" s="33"/>
      <c r="G12" s="34">
        <f t="shared" ref="G12" si="1">F12*E12</f>
        <v>0</v>
      </c>
      <c r="H12" s="35">
        <f t="shared" ref="H12" si="2">G12*0.21</f>
        <v>0</v>
      </c>
      <c r="I12" s="36">
        <f t="shared" ref="I12" si="3">G12*1.21</f>
        <v>0</v>
      </c>
    </row>
    <row r="13" spans="1:11" ht="24.75" customHeight="1" thickBot="1" x14ac:dyDescent="0.3">
      <c r="B13" s="42" t="s">
        <v>19</v>
      </c>
      <c r="C13" s="44"/>
      <c r="D13" s="43"/>
      <c r="E13" s="43"/>
      <c r="F13" s="43"/>
      <c r="G13" s="24">
        <f>G12</f>
        <v>0</v>
      </c>
      <c r="H13" s="24">
        <f>H12</f>
        <v>0</v>
      </c>
      <c r="I13" s="25">
        <f>I12</f>
        <v>0</v>
      </c>
      <c r="J13" s="5"/>
      <c r="K13" s="5"/>
    </row>
    <row r="14" spans="1:11" ht="31.5" customHeight="1" x14ac:dyDescent="0.25">
      <c r="D14" s="21"/>
      <c r="E14" s="21"/>
      <c r="F14" s="21"/>
      <c r="G14" s="23"/>
      <c r="H14" s="22"/>
      <c r="I14" s="22"/>
      <c r="J14" s="5"/>
      <c r="K14" s="5"/>
    </row>
    <row r="15" spans="1:11" x14ac:dyDescent="0.25">
      <c r="D15" s="4" t="s">
        <v>5</v>
      </c>
      <c r="E15" s="12"/>
      <c r="F15" s="12"/>
      <c r="G15" s="13"/>
      <c r="H15" s="14"/>
      <c r="I15" s="14"/>
      <c r="J15" s="15"/>
    </row>
    <row r="16" spans="1:11" x14ac:dyDescent="0.25">
      <c r="D16" s="16" t="s">
        <v>6</v>
      </c>
      <c r="E16" s="12"/>
      <c r="F16" s="12"/>
      <c r="G16" s="13"/>
      <c r="H16" s="14"/>
      <c r="I16" s="14"/>
      <c r="J16" s="15"/>
    </row>
    <row r="17" spans="4:11" x14ac:dyDescent="0.25">
      <c r="D17" s="26" t="s">
        <v>7</v>
      </c>
      <c r="E17" s="12"/>
      <c r="F17" s="12"/>
      <c r="G17" s="13"/>
      <c r="H17" s="14"/>
      <c r="I17" s="14"/>
      <c r="J17" s="15"/>
    </row>
    <row r="18" spans="4:11" x14ac:dyDescent="0.25">
      <c r="D18" s="11" t="s">
        <v>27</v>
      </c>
      <c r="E18" s="11"/>
      <c r="F18" s="12"/>
      <c r="G18" s="13"/>
      <c r="H18" s="14"/>
      <c r="I18" s="14"/>
      <c r="J18" s="15"/>
      <c r="K18" s="1"/>
    </row>
    <row r="19" spans="4:11" x14ac:dyDescent="0.25">
      <c r="D19" s="11"/>
      <c r="E19" s="11"/>
      <c r="F19" s="12"/>
      <c r="G19" s="13"/>
      <c r="H19" s="14"/>
      <c r="I19" s="14"/>
      <c r="J19" s="15"/>
      <c r="K19" s="1"/>
    </row>
    <row r="20" spans="4:11" x14ac:dyDescent="0.25">
      <c r="D20" s="7"/>
      <c r="E20" s="7"/>
      <c r="F20" s="8"/>
      <c r="G20" s="1"/>
      <c r="H20" s="1"/>
      <c r="I20" s="1"/>
      <c r="J20" s="1"/>
      <c r="K20" s="1"/>
    </row>
    <row r="21" spans="4:11" x14ac:dyDescent="0.25">
      <c r="D21" s="41" t="s">
        <v>8</v>
      </c>
      <c r="E21" s="41"/>
      <c r="F21" s="41"/>
      <c r="G21" s="1"/>
      <c r="H21" s="1"/>
      <c r="I21" s="1"/>
      <c r="J21" s="1"/>
      <c r="K21" s="1"/>
    </row>
    <row r="22" spans="4:11" x14ac:dyDescent="0.25">
      <c r="D22" s="7"/>
      <c r="E22" s="7"/>
      <c r="F22" s="8"/>
      <c r="G22" s="1"/>
      <c r="H22" s="1"/>
      <c r="I22" s="1"/>
      <c r="J22" s="1"/>
      <c r="K22" s="1"/>
    </row>
    <row r="23" spans="4:11" x14ac:dyDescent="0.25">
      <c r="D23" s="7"/>
      <c r="E23" s="7"/>
      <c r="F23" s="8"/>
      <c r="G23" s="1"/>
      <c r="H23" s="1"/>
      <c r="I23" s="1"/>
      <c r="J23" s="1"/>
      <c r="K23" s="1"/>
    </row>
    <row r="24" spans="4:11" x14ac:dyDescent="0.25">
      <c r="D24" s="8"/>
      <c r="E24" s="8"/>
      <c r="F24" s="9" t="s">
        <v>2</v>
      </c>
      <c r="G24" s="1"/>
      <c r="H24" s="1"/>
      <c r="I24" s="1"/>
      <c r="J24" s="1"/>
      <c r="K24" s="1"/>
    </row>
    <row r="25" spans="4:11" x14ac:dyDescent="0.25">
      <c r="D25" s="8"/>
      <c r="E25" s="8"/>
      <c r="F25" s="18" t="s">
        <v>9</v>
      </c>
      <c r="G25" s="6"/>
      <c r="H25" s="6"/>
      <c r="I25" s="6"/>
      <c r="J25" s="27"/>
      <c r="K25" s="1"/>
    </row>
    <row r="26" spans="4:11" s="2" customFormat="1" x14ac:dyDescent="0.25">
      <c r="D26" s="8"/>
      <c r="E26" s="8"/>
      <c r="F26" s="10"/>
      <c r="G26" s="1"/>
      <c r="H26" s="1"/>
      <c r="I26" s="1"/>
      <c r="J26" s="1"/>
      <c r="K26" s="1"/>
    </row>
    <row r="27" spans="4:11" s="2" customFormat="1" x14ac:dyDescent="0.25">
      <c r="D27" s="17"/>
      <c r="E27" s="17"/>
      <c r="F27" s="17"/>
      <c r="G27" s="1"/>
      <c r="H27" s="1"/>
      <c r="I27" s="1"/>
      <c r="J27" s="1"/>
      <c r="K27" s="1"/>
    </row>
    <row r="28" spans="4:11" x14ac:dyDescent="0.25">
      <c r="D28" s="17"/>
      <c r="E28" s="17"/>
      <c r="F28" s="17"/>
      <c r="G28" s="1"/>
      <c r="H28" s="1"/>
      <c r="I28" s="1"/>
      <c r="J28" s="1"/>
      <c r="K28" s="1"/>
    </row>
    <row r="29" spans="4:11" x14ac:dyDescent="0.25">
      <c r="D29" s="1"/>
      <c r="E29" s="1"/>
      <c r="F29" s="1"/>
      <c r="G29" s="1"/>
      <c r="H29" s="1"/>
      <c r="I29" s="1"/>
      <c r="J29" s="1"/>
      <c r="K29" s="1"/>
    </row>
    <row r="30" spans="4:11" x14ac:dyDescent="0.25">
      <c r="D30" s="1"/>
      <c r="E30" s="1"/>
      <c r="F30" s="1"/>
      <c r="G30" s="1"/>
      <c r="H30" s="1"/>
      <c r="I30" s="1"/>
      <c r="J30" s="1"/>
      <c r="K30" s="1"/>
    </row>
  </sheetData>
  <mergeCells count="7">
    <mergeCell ref="D21:F21"/>
    <mergeCell ref="B13:F13"/>
    <mergeCell ref="B9:B10"/>
    <mergeCell ref="B11:F11"/>
    <mergeCell ref="A1:K1"/>
    <mergeCell ref="A2:K2"/>
    <mergeCell ref="A3:K3"/>
  </mergeCells>
  <pageMargins left="0.70866141732283472" right="0.70866141732283472" top="1.1284722222222223" bottom="0.78740157480314965" header="0.31496062992125984" footer="0.31496062992125984"/>
  <pageSetup paperSize="9" scale="58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254</vt:lpstr>
      <vt:lpstr>'254'!Oblast_tisku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misakova</cp:lastModifiedBy>
  <cp:lastPrinted>2014-08-11T09:11:54Z</cp:lastPrinted>
  <dcterms:created xsi:type="dcterms:W3CDTF">2013-01-29T11:22:39Z</dcterms:created>
  <dcterms:modified xsi:type="dcterms:W3CDTF">2014-08-11T13:28:46Z</dcterms:modified>
</cp:coreProperties>
</file>